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9675"/>
  </bookViews>
  <sheets>
    <sheet name="Sheet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7" i="1" l="1"/>
  <c r="A28" i="1"/>
  <c r="A29" i="1"/>
  <c r="A30" i="1"/>
  <c r="A31" i="1" s="1"/>
  <c r="A32" i="1" s="1"/>
  <c r="A33" i="1" s="1"/>
  <c r="A34" i="1" s="1"/>
  <c r="A35" i="1" s="1"/>
  <c r="A9" i="1"/>
  <c r="A10" i="1" s="1"/>
  <c r="A11" i="1" s="1"/>
  <c r="A12" i="1" s="1"/>
  <c r="A13" i="1" s="1"/>
  <c r="A14" i="1" s="1"/>
  <c r="A15" i="1" s="1"/>
  <c r="A16" i="1" s="1"/>
  <c r="A17" i="1" s="1"/>
  <c r="A18" i="1" s="1"/>
  <c r="A19" i="1" s="1"/>
  <c r="A20" i="1" s="1"/>
  <c r="A21" i="1" s="1"/>
  <c r="A22" i="1" s="1"/>
  <c r="A23" i="1" s="1"/>
  <c r="A24" i="1" s="1"/>
  <c r="A25" i="1" s="1"/>
  <c r="A26" i="1" s="1"/>
  <c r="A8" i="1"/>
  <c r="A38" i="1" l="1"/>
  <c r="A39" i="1" s="1"/>
  <c r="A40" i="1" s="1"/>
  <c r="A41" i="1" s="1"/>
</calcChain>
</file>

<file path=xl/sharedStrings.xml><?xml version="1.0" encoding="utf-8"?>
<sst xmlns="http://schemas.openxmlformats.org/spreadsheetml/2006/main" count="216" uniqueCount="184">
  <si>
    <t>Name of the Institution</t>
  </si>
  <si>
    <t>Authorized signatory under the authority document</t>
  </si>
  <si>
    <t>MAA stated to be signed by</t>
  </si>
  <si>
    <t>Contact person from Institution</t>
  </si>
  <si>
    <t>Contact details</t>
  </si>
  <si>
    <t xml:space="preserve">Phone </t>
  </si>
  <si>
    <t>Firstrand Bank Ltd. (Mumbai Branch).</t>
  </si>
  <si>
    <t>Harihar Krishnamoorthy</t>
  </si>
  <si>
    <t>022-66258720</t>
  </si>
  <si>
    <t>Sr. No.</t>
  </si>
  <si>
    <t>E-mail id</t>
  </si>
  <si>
    <t>List of Adhering Parties</t>
  </si>
  <si>
    <t xml:space="preserve">ICICI Securities Primary Dealership Limited </t>
  </si>
  <si>
    <t xml:space="preserve">1. Mr. V. Harikrishnan
2. Ms. Prachiti D. Lalingkar </t>
  </si>
  <si>
    <t>022-66377342</t>
  </si>
  <si>
    <t>i25.operations@isecpd.com</t>
  </si>
  <si>
    <t xml:space="preserve">Ms. Prachiti D. Lalingkar </t>
  </si>
  <si>
    <t>*Disclaimer: Neither FIMMDA nor Juris Corp assumes any responsibility or liability, legal or otherwise, for interpreting the Agreement, verifying the authority of any signatory or any institution to sign the Agreement, or for any disputes that may arise among signatories to the Agreement. Each institution is responsible for its own due diligence in this regard.</t>
  </si>
  <si>
    <t>PRIMARY DEALERS</t>
  </si>
  <si>
    <t>1. Hema Narsimhan
2. Kamini Shah</t>
  </si>
  <si>
    <t>harihar.krishnamoorthy@firstrand.co.in</t>
  </si>
  <si>
    <t>HDFC Bank Ltd.</t>
  </si>
  <si>
    <t>1. Rajesh Naik
2. Mr. Babu Chinnakonda</t>
  </si>
  <si>
    <t>Mr. Babu Chinnakonda</t>
  </si>
  <si>
    <t>Babu.Chinnakonda@hdfcbank.com</t>
  </si>
  <si>
    <t>Credit Agricole Corporate and Investment Bank</t>
  </si>
  <si>
    <t xml:space="preserve">Mr. Rajiv AP </t>
  </si>
  <si>
    <t>022-67371054</t>
  </si>
  <si>
    <t>rajiv.ap@ca-cib.com</t>
  </si>
  <si>
    <t>9323509890
022-25799854</t>
  </si>
  <si>
    <t xml:space="preserve">1.Mr. Rajiv AP 
2.Ms. Archana Moghe
</t>
  </si>
  <si>
    <t>BANKS</t>
  </si>
  <si>
    <t xml:space="preserve">Nomura Fixed Income Securities Private Limited </t>
  </si>
  <si>
    <t xml:space="preserve">1. Mr. Sameer Kazi
2. Mr. Kishore Iyer </t>
  </si>
  <si>
    <t xml:space="preserve">Mr. Sameer Kazi </t>
  </si>
  <si>
    <t>022-40374037/40374111</t>
  </si>
  <si>
    <t>Indiafidops-mum@nomura.com</t>
  </si>
  <si>
    <t xml:space="preserve">UCO Bank </t>
  </si>
  <si>
    <t>Mr. Ashok Langde</t>
  </si>
  <si>
    <t>022-66547358</t>
  </si>
  <si>
    <t xml:space="preserve">1. Mr. Ashok Langde
2. Mr. Rakesh Dani </t>
  </si>
  <si>
    <t xml:space="preserve">1. Mr. Ashok Langde
2. Mr.Rakesh Dani </t>
  </si>
  <si>
    <t>Bank of America NA</t>
  </si>
  <si>
    <t xml:space="preserve">Ms.. Mayuri Ghelani </t>
  </si>
  <si>
    <t xml:space="preserve">Ms. Mayuri Ghelani </t>
  </si>
  <si>
    <t>Mr. Rajesh Agrawal</t>
  </si>
  <si>
    <t>022-6632 3025</t>
  </si>
  <si>
    <t>rajesh.agrawal@baml.com</t>
  </si>
  <si>
    <t xml:space="preserve">bo.treasury@ucobank.co.in;forex.treasury@ucobank.co.in </t>
  </si>
  <si>
    <t>JP Morgan Chase Bank, NA</t>
  </si>
  <si>
    <t xml:space="preserve">Mr. Brijen Puri </t>
  </si>
  <si>
    <t xml:space="preserve">Mr. Punit Bansal </t>
  </si>
  <si>
    <t>022-61573409</t>
  </si>
  <si>
    <t>punit.x.bansal@jpmorgan.com</t>
  </si>
  <si>
    <t>IndusInd Bank Limited</t>
  </si>
  <si>
    <t>Mr. Vedanarayanan Lakshmanan</t>
  </si>
  <si>
    <t xml:space="preserve">Mr. Pushkar Gondane </t>
  </si>
  <si>
    <t>022-6274 3820</t>
  </si>
  <si>
    <t>pushkar.gondane@indusind.com</t>
  </si>
  <si>
    <t>ICICI Bank Limited</t>
  </si>
  <si>
    <t xml:space="preserve">1. Mr. Manish Maheshwari 
2. Mr. Rajkumar Prajapati </t>
  </si>
  <si>
    <t xml:space="preserve">Mr. Aditya Phadke </t>
  </si>
  <si>
    <t>022-3043 7040</t>
  </si>
  <si>
    <t>aditya.phadke@icicibank.com</t>
  </si>
  <si>
    <t xml:space="preserve">Barclays Bank PLC </t>
  </si>
  <si>
    <t xml:space="preserve">1. Ms. Reshmy Rajan
2. Mr. Amol Pandit </t>
  </si>
  <si>
    <t>Mr. Reshmy Rajan</t>
  </si>
  <si>
    <t>022- 6175 4341</t>
  </si>
  <si>
    <t>reshmy.rajan@barclays.com</t>
  </si>
  <si>
    <t>The Hongkong and Shanghai Banking Corporation Limited</t>
  </si>
  <si>
    <t xml:space="preserve">1. Ms. Clement Coudron </t>
  </si>
  <si>
    <t xml:space="preserve">Mr. Manish Kirtikar </t>
  </si>
  <si>
    <t>022-2268 1662</t>
  </si>
  <si>
    <t>manishkirtikar@hsbc.co.in</t>
  </si>
  <si>
    <t>Goldman Sachs (India) Capital Markets Private Limited</t>
  </si>
  <si>
    <t xml:space="preserve">1. Mr. Ajay Jain 
2. Mr. Mithun Kunder </t>
  </si>
  <si>
    <t>Ms. Nikita Lewis</t>
  </si>
  <si>
    <t>022-6642 1422</t>
  </si>
  <si>
    <t>nikita.lewis@gs.com</t>
  </si>
  <si>
    <t>Bank of Baroda</t>
  </si>
  <si>
    <t>1. Mr. Amulya Kumar 
2. Mr. Dilip Mansingh</t>
  </si>
  <si>
    <t>Mr. Amulya Kumar</t>
  </si>
  <si>
    <t>022-6759 2821 (2672/2671)</t>
  </si>
  <si>
    <t>DBS Bank Ltd.</t>
  </si>
  <si>
    <t>Mr. Ashish Vaidya</t>
  </si>
  <si>
    <t xml:space="preserve">Mr. Indraneil Ghose </t>
  </si>
  <si>
    <t>022- 6752 8416</t>
  </si>
  <si>
    <t>indraneilghose@dbs.com</t>
  </si>
  <si>
    <t xml:space="preserve">PNB Gilts Limited </t>
  </si>
  <si>
    <t>1. Ms. Seema Misra
2. Mr. Vijay Sharma</t>
  </si>
  <si>
    <t>Mr. Satish Sharma</t>
  </si>
  <si>
    <t>011-2335 8344/2332 4372</t>
  </si>
  <si>
    <t>backoffice@pnbgilts.com</t>
  </si>
  <si>
    <t>IDFC Bank Limited</t>
  </si>
  <si>
    <t xml:space="preserve">1. Mr. Paritosh Mathur
2. Mr. Chintan Thattey </t>
  </si>
  <si>
    <t xml:space="preserve">Mr. Selvaraj K </t>
  </si>
  <si>
    <t>022- 7132 6471</t>
  </si>
  <si>
    <t>selvaraj@idfcbank.com</t>
  </si>
  <si>
    <t>Credit Suisse AG</t>
  </si>
  <si>
    <t xml:space="preserve">1. Mr. Neil Bharadwaj
2. Mr. Yogesh Bachwani </t>
  </si>
  <si>
    <t xml:space="preserve">Mr. Yogesh Bachwani </t>
  </si>
  <si>
    <t>022-6777 3417</t>
  </si>
  <si>
    <t>yogesh.bachwani@credit-suisse.com</t>
  </si>
  <si>
    <t>Yes Bank Limited</t>
  </si>
  <si>
    <t xml:space="preserve">1. Mr. Ravi Madreccha
2. Mr. HariKrishna Pedini </t>
  </si>
  <si>
    <t>1. 022-3347 7114/ 99206 20577
2. 022-3347 7117/ 98205 92450</t>
  </si>
  <si>
    <t>ravi.mandrecha@yesbank.in
harikrishna.pedini@yesbank.in</t>
  </si>
  <si>
    <t>Tamilnad Mercantile Bank Ltd</t>
  </si>
  <si>
    <t>Mr. K.Ganesh Kumar</t>
  </si>
  <si>
    <t>044-2813 1022</t>
  </si>
  <si>
    <t>treasury@tmtbank.in 
ibd@tmtbank.in</t>
  </si>
  <si>
    <t xml:space="preserve">1. Mr. Sankarasubramanian
2. Mr. V. Murugesan </t>
  </si>
  <si>
    <t xml:space="preserve">BNP Paribas </t>
  </si>
  <si>
    <t>1. Mr. T.S. Ramaswamy 
2. Mr. Chintan Bhatt</t>
  </si>
  <si>
    <t xml:space="preserve">Mr. Ashutosh Tikekar </t>
  </si>
  <si>
    <t>022-6196 5195</t>
  </si>
  <si>
    <t>ashutosh.tikekar@asia.bnpparibas.com</t>
  </si>
  <si>
    <t>derivative.bo@bankofbaroda.co.in
treasu.bo@bankofbaroda.com</t>
  </si>
  <si>
    <t>Bank of Tokyo- Mitsubishi UFJ, Ltd.</t>
  </si>
  <si>
    <t>Mr. Hirokuni Tanaka</t>
  </si>
  <si>
    <t xml:space="preserve">Mr. Mukesh Singhal </t>
  </si>
  <si>
    <t>022-6669 3000</t>
  </si>
  <si>
    <t>mukesh-singhal@in.mufg.jp</t>
  </si>
  <si>
    <t>Deutsche Bank</t>
  </si>
  <si>
    <t>Ms. Shibani Rao</t>
  </si>
  <si>
    <t>shibani.rao@db.com</t>
  </si>
  <si>
    <t>022 - 71804962</t>
  </si>
  <si>
    <t>1. Ms. Silvia DiBari
2. Mr. Kanako Doling
3. Mr. Yogesh Kama
4. Ms. Yogeeta Pai</t>
  </si>
  <si>
    <t>1. Ms. Silvia DiBari
2. Mr. Kanako Doling
3. Mr. Yogesh Kamath
4. Ms. Yogeeta Pai</t>
  </si>
  <si>
    <t>Bank of India</t>
  </si>
  <si>
    <t>1. Mr. Kailash Joshi
2. Mr. Ansuman Sahu</t>
  </si>
  <si>
    <t>Mr. Pratik Dugar</t>
  </si>
  <si>
    <t>022 - 26501049</t>
  </si>
  <si>
    <t>treasury.mo@bankofindia.co.in</t>
  </si>
  <si>
    <t>Citi Bank N.A.</t>
  </si>
  <si>
    <t xml:space="preserve">Mr. William Dench </t>
  </si>
  <si>
    <t>Mr. Saumil Gaba</t>
  </si>
  <si>
    <t>022-6175 7204</t>
  </si>
  <si>
    <t>saumil.gaba@citi.com</t>
  </si>
  <si>
    <t>Standard Chartered</t>
  </si>
  <si>
    <t>1. Vinayak Pandit;                                                                  2. Chanfrakant Sawat</t>
  </si>
  <si>
    <t>Mr. Anish Almeida</t>
  </si>
  <si>
    <t>Anish.DeAlmeida@sc.com</t>
  </si>
  <si>
    <t>Morgan Stanley India Primary Dealer Private Limited</t>
  </si>
  <si>
    <t>Mr. Saif Kabir</t>
  </si>
  <si>
    <t>Mr. Vilma Mathias</t>
  </si>
  <si>
    <t>022-61181508</t>
  </si>
  <si>
    <t>vilma.mathias@morganstanley.com</t>
  </si>
  <si>
    <t>022-61158814</t>
  </si>
  <si>
    <t>Societe Generale</t>
  </si>
  <si>
    <t xml:space="preserve">Mr. Antoine Castel </t>
  </si>
  <si>
    <t xml:space="preserve">Mr. Vibhas Jiwane </t>
  </si>
  <si>
    <t>022-66309555</t>
  </si>
  <si>
    <t>Vibhas.Jiwane@socgen.com</t>
  </si>
  <si>
    <t>IDBI Bank</t>
  </si>
  <si>
    <t>1) Mr. Rajendra Sonkusale, and                                     2) Mr. Sandip Gupta</t>
  </si>
  <si>
    <t>Mr. Rajesh Prasad</t>
  </si>
  <si>
    <t>022-66263505/022-22182718</t>
  </si>
  <si>
    <t>Rajesh.Prasad@idbi.co.in</t>
  </si>
  <si>
    <t xml:space="preserve">SBI </t>
  </si>
  <si>
    <t>Mr. Joseph Selvaraj</t>
  </si>
  <si>
    <t>B. Ventaka Ratnam</t>
  </si>
  <si>
    <t>022-22742409/022-22742418</t>
  </si>
  <si>
    <t>VentakaRatnam.bpragada@sbi.co.in</t>
  </si>
  <si>
    <t>Australia and New Zealand Group Limited</t>
  </si>
  <si>
    <t>Ms. Smita Thakur</t>
  </si>
  <si>
    <t xml:space="preserve">Mr. Rohit Bhasin </t>
  </si>
  <si>
    <t xml:space="preserve">.+91 22 3362 0202 </t>
  </si>
  <si>
    <t>rohit.bhasin@anz.com</t>
  </si>
  <si>
    <t>Axis Bank Limited</t>
  </si>
  <si>
    <t>Mr. Sharad Sawant</t>
  </si>
  <si>
    <t>022-43255844</t>
  </si>
  <si>
    <t>Sharad.Sawant@axisbank.com</t>
  </si>
  <si>
    <t>Westpact Banking Corporation</t>
  </si>
  <si>
    <t>022 66271051</t>
  </si>
  <si>
    <t>akotian@westpac.com.au</t>
  </si>
  <si>
    <t>Ms. Anita Kotian</t>
  </si>
  <si>
    <t>Kotak Mahindra Bank Limited</t>
  </si>
  <si>
    <t>Mr. Ganesh Swamy                                                                     Mr. Mukesh Bohara</t>
  </si>
  <si>
    <t>Mr. Vivek Deshpande</t>
  </si>
  <si>
    <t>022-62185150</t>
  </si>
  <si>
    <t>vivek.deshpande@kotak.com</t>
  </si>
  <si>
    <t>1. Mr. Nilanjan Bhattacharya                                                                               2. Mr. Paritosh Pandit</t>
  </si>
  <si>
    <t>1. Mr. Rajiv AP 
2. Ms. Archana Moghe</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</si>
</sst>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Arial"/>
      <family val="2"/>
    </font>
    <font>
      <sz val="11"/>
      <color rgb="FF000000"/>
      <name val="Arial"/>
      <family val="2"/>
    </font>
    <font>
      <u/>
      <sz val="11"/>
      <color theme="10"/>
      <name val="Calibri"/>
      <family val="2"/>
      <scheme val="minor"/>
    </font>
    <font>
      <b/>
      <sz val="11"/>
      <color rgb="FF180BC5"/>
      <name val="Arial"/>
      <family val="2"/>
    </font>
    <font>
      <sz val="11"/>
      <color rgb="FF180BC5"/>
      <name val="Arial"/>
      <family val="2"/>
    </font>
    <font>
      <b/>
      <u/>
      <sz val="14"/>
      <color rgb="FFFF0000"/>
      <name val="Arial"/>
      <family val="2"/>
    </font>
    <font>
      <b/>
      <sz val="11"/>
      <color rgb="FFFF0000"/>
      <name val="Arial"/>
      <family val="2"/>
    </font>
    <font>
      <b/>
      <sz val="11"/>
      <color theme="1"/>
      <name val="Arial"/>
      <family val="2"/>
    </font>
    <font>
      <u/>
      <sz val="11"/>
      <color theme="10"/>
      <name val="Arial"/>
      <family val="2"/>
    </font>
  </fonts>
  <fills count="3">
    <fill>
      <patternFill patternType="none"/>
    </fill>
    <fill>
      <patternFill patternType="gray125"/>
    </fill>
    <fill>
      <patternFill patternType="solid">
        <fgColor theme="0"/>
        <bgColor indexed="64"/>
      </patternFill>
    </fill>
  </fills>
  <borders count="16">
    <border>
      <left/>
      <right/>
      <top/>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75">
    <xf numFmtId="0" fontId="0" fillId="0" borderId="0" xfId="0"/>
    <xf numFmtId="0" fontId="1" fillId="0" borderId="0" xfId="0" applyFont="1"/>
    <xf numFmtId="0" fontId="1" fillId="0" borderId="0" xfId="0" applyFont="1" applyAlignment="1">
      <alignment horizontal="left"/>
    </xf>
    <xf numFmtId="0" fontId="4" fillId="0" borderId="3" xfId="0" applyFont="1" applyBorder="1" applyAlignment="1">
      <alignment horizontal="center" vertical="center" wrapText="1"/>
    </xf>
    <xf numFmtId="0" fontId="1" fillId="0" borderId="0" xfId="0" applyFont="1" applyAlignment="1"/>
    <xf numFmtId="0" fontId="1" fillId="0" borderId="0" xfId="0" applyFont="1" applyBorder="1" applyAlignment="1">
      <alignment vertical="top"/>
    </xf>
    <xf numFmtId="0" fontId="1" fillId="0" borderId="0" xfId="0" applyFont="1" applyAlignment="1">
      <alignment vertical="top"/>
    </xf>
    <xf numFmtId="0" fontId="8" fillId="0" borderId="0" xfId="0" applyFont="1"/>
    <xf numFmtId="0" fontId="1" fillId="0" borderId="9" xfId="0" applyFont="1" applyBorder="1" applyAlignment="1">
      <alignment vertical="top" wrapText="1"/>
    </xf>
    <xf numFmtId="0" fontId="1" fillId="0" borderId="9" xfId="0" applyFont="1" applyBorder="1" applyAlignment="1">
      <alignment horizontal="left" vertical="top" wrapText="1"/>
    </xf>
    <xf numFmtId="0" fontId="1" fillId="0" borderId="9" xfId="0" applyFont="1" applyBorder="1" applyAlignment="1">
      <alignment horizontal="justify" vertical="top" wrapText="1"/>
    </xf>
    <xf numFmtId="0" fontId="2" fillId="0" borderId="9" xfId="0" applyFont="1" applyBorder="1" applyAlignment="1">
      <alignment horizontal="left" vertical="top" wrapText="1"/>
    </xf>
    <xf numFmtId="0" fontId="1" fillId="0" borderId="9" xfId="0" applyFont="1" applyBorder="1" applyAlignment="1">
      <alignment vertical="top"/>
    </xf>
    <xf numFmtId="0" fontId="1" fillId="0" borderId="9" xfId="0" applyFont="1" applyBorder="1"/>
    <xf numFmtId="0" fontId="1" fillId="0" borderId="9" xfId="0" applyFont="1" applyBorder="1" applyAlignment="1">
      <alignment horizontal="left"/>
    </xf>
    <xf numFmtId="0" fontId="1" fillId="0" borderId="10" xfId="0" applyFont="1" applyBorder="1" applyAlignment="1">
      <alignment vertical="top"/>
    </xf>
    <xf numFmtId="0" fontId="1" fillId="0" borderId="10" xfId="0" applyFont="1" applyBorder="1" applyAlignment="1">
      <alignment vertical="top" wrapText="1"/>
    </xf>
    <xf numFmtId="0" fontId="1" fillId="0" borderId="10" xfId="0" applyFont="1" applyBorder="1" applyAlignment="1">
      <alignment horizontal="left" vertical="top" wrapText="1"/>
    </xf>
    <xf numFmtId="0" fontId="1" fillId="0" borderId="11" xfId="0" applyFont="1" applyBorder="1"/>
    <xf numFmtId="0" fontId="1" fillId="0" borderId="11" xfId="0" applyFont="1" applyBorder="1" applyAlignment="1">
      <alignment horizontal="left"/>
    </xf>
    <xf numFmtId="0" fontId="1" fillId="0" borderId="0" xfId="0" applyFont="1" applyBorder="1"/>
    <xf numFmtId="0" fontId="1" fillId="0" borderId="11" xfId="0" applyFont="1" applyBorder="1" applyAlignment="1">
      <alignment horizontal="left" wrapText="1"/>
    </xf>
    <xf numFmtId="0" fontId="1" fillId="0" borderId="11" xfId="0" applyFont="1" applyBorder="1" applyAlignment="1">
      <alignment horizontal="left" vertical="top" wrapText="1"/>
    </xf>
    <xf numFmtId="0" fontId="1" fillId="0" borderId="11" xfId="0" applyFont="1" applyBorder="1" applyAlignment="1">
      <alignment wrapText="1"/>
    </xf>
    <xf numFmtId="0" fontId="1" fillId="0" borderId="11" xfId="0" applyFont="1" applyBorder="1" applyAlignment="1">
      <alignment vertical="top"/>
    </xf>
    <xf numFmtId="0" fontId="1" fillId="0" borderId="11" xfId="0" applyFont="1" applyBorder="1" applyAlignment="1">
      <alignment vertical="top" wrapText="1"/>
    </xf>
    <xf numFmtId="0" fontId="1" fillId="0" borderId="9" xfId="0" applyFont="1" applyBorder="1" applyAlignment="1">
      <alignment horizontal="left" wrapText="1"/>
    </xf>
    <xf numFmtId="0" fontId="1" fillId="0" borderId="9" xfId="0" applyFont="1" applyBorder="1" applyAlignment="1">
      <alignment wrapText="1"/>
    </xf>
    <xf numFmtId="0" fontId="1" fillId="0" borderId="12" xfId="0" applyFont="1" applyBorder="1" applyAlignment="1">
      <alignment vertical="top"/>
    </xf>
    <xf numFmtId="0" fontId="1" fillId="0" borderId="12" xfId="0" applyFont="1" applyBorder="1" applyAlignment="1">
      <alignment horizontal="left" vertical="top" wrapText="1"/>
    </xf>
    <xf numFmtId="0" fontId="1" fillId="0" borderId="11" xfId="0" applyFont="1" applyBorder="1" applyAlignment="1">
      <alignment horizontal="left" vertical="top"/>
    </xf>
    <xf numFmtId="0" fontId="1" fillId="0" borderId="10" xfId="0" applyFont="1" applyBorder="1"/>
    <xf numFmtId="0" fontId="1" fillId="0" borderId="10" xfId="0" applyFont="1" applyBorder="1" applyAlignment="1">
      <alignment horizontal="left" wrapText="1"/>
    </xf>
    <xf numFmtId="0" fontId="1" fillId="0" borderId="12" xfId="0" applyFont="1" applyBorder="1" applyAlignment="1">
      <alignment horizontal="justify" vertical="top" wrapText="1"/>
    </xf>
    <xf numFmtId="0" fontId="1" fillId="0" borderId="10" xfId="0" applyFont="1" applyBorder="1" applyAlignment="1">
      <alignment wrapText="1"/>
    </xf>
    <xf numFmtId="0" fontId="1" fillId="0" borderId="9" xfId="0" applyNumberFormat="1" applyFont="1" applyBorder="1"/>
    <xf numFmtId="0" fontId="1" fillId="0" borderId="0" xfId="0" applyFont="1" applyBorder="1" applyAlignment="1">
      <alignment wrapText="1"/>
    </xf>
    <xf numFmtId="0" fontId="3" fillId="0" borderId="9" xfId="1" applyFont="1" applyBorder="1"/>
    <xf numFmtId="0" fontId="3" fillId="0" borderId="9" xfId="1" applyFont="1" applyBorder="1" applyAlignment="1">
      <alignment vertical="top" wrapText="1"/>
    </xf>
    <xf numFmtId="0" fontId="3" fillId="0" borderId="10" xfId="1" applyFont="1" applyBorder="1"/>
    <xf numFmtId="0" fontId="3" fillId="0" borderId="9" xfId="1" applyFont="1" applyBorder="1" applyAlignment="1">
      <alignment vertical="top"/>
    </xf>
    <xf numFmtId="0" fontId="3" fillId="0" borderId="11" xfId="1" applyFont="1" applyBorder="1"/>
    <xf numFmtId="0" fontId="3" fillId="0" borderId="11" xfId="1" applyFont="1" applyBorder="1" applyAlignment="1">
      <alignment vertical="top" wrapText="1"/>
    </xf>
    <xf numFmtId="0" fontId="3" fillId="0" borderId="12" xfId="1" applyFont="1" applyBorder="1" applyAlignment="1">
      <alignment vertical="top"/>
    </xf>
    <xf numFmtId="0" fontId="3" fillId="0" borderId="11" xfId="1" applyFont="1" applyBorder="1" applyAlignment="1">
      <alignment vertical="top"/>
    </xf>
    <xf numFmtId="0" fontId="3" fillId="0" borderId="10" xfId="1" applyFont="1" applyBorder="1" applyAlignment="1">
      <alignment vertical="top"/>
    </xf>
    <xf numFmtId="0" fontId="0" fillId="0" borderId="9" xfId="0" applyFont="1" applyBorder="1" applyAlignment="1">
      <alignment wrapText="1"/>
    </xf>
    <xf numFmtId="0" fontId="0" fillId="2" borderId="9" xfId="0" applyFont="1" applyFill="1" applyBorder="1" applyAlignment="1">
      <alignment wrapText="1"/>
    </xf>
    <xf numFmtId="0" fontId="3" fillId="0" borderId="9" xfId="1" applyFont="1" applyBorder="1" applyAlignment="1">
      <alignment wrapText="1"/>
    </xf>
    <xf numFmtId="0" fontId="1" fillId="0" borderId="11" xfId="0" applyFont="1" applyBorder="1" applyAlignment="1"/>
    <xf numFmtId="0" fontId="1" fillId="0" borderId="12" xfId="0" applyFont="1" applyBorder="1" applyAlignment="1">
      <alignment wrapText="1"/>
    </xf>
    <xf numFmtId="0" fontId="2" fillId="0" borderId="9" xfId="0" applyFont="1" applyBorder="1" applyAlignment="1">
      <alignment wrapText="1"/>
    </xf>
    <xf numFmtId="0" fontId="1" fillId="0" borderId="10" xfId="0" applyFont="1" applyBorder="1" applyAlignment="1"/>
    <xf numFmtId="0" fontId="1" fillId="0" borderId="9" xfId="0" applyFont="1" applyFill="1" applyBorder="1" applyAlignment="1">
      <alignment wrapText="1"/>
    </xf>
    <xf numFmtId="0" fontId="1" fillId="0" borderId="9" xfId="0" applyFont="1" applyBorder="1" applyAlignment="1"/>
    <xf numFmtId="0" fontId="3" fillId="0" borderId="11" xfId="1" applyBorder="1" applyAlignment="1">
      <alignment vertical="top"/>
    </xf>
    <xf numFmtId="0" fontId="9" fillId="0" borderId="11" xfId="1" applyFont="1" applyBorder="1" applyAlignment="1">
      <alignment wrapText="1"/>
    </xf>
    <xf numFmtId="0" fontId="1" fillId="0" borderId="9" xfId="0" applyNumberFormat="1" applyFont="1" applyBorder="1" applyAlignment="1">
      <alignment wrapText="1"/>
    </xf>
    <xf numFmtId="0" fontId="1" fillId="2" borderId="9" xfId="0" applyFont="1" applyFill="1" applyBorder="1" applyAlignment="1">
      <alignment wrapText="1"/>
    </xf>
    <xf numFmtId="0" fontId="9" fillId="0" borderId="9" xfId="1" applyFont="1" applyBorder="1" applyAlignment="1">
      <alignment wrapText="1"/>
    </xf>
    <xf numFmtId="0" fontId="9" fillId="0" borderId="9" xfId="1" applyFont="1" applyFill="1" applyBorder="1"/>
    <xf numFmtId="0" fontId="9" fillId="0" borderId="9" xfId="1" applyFont="1" applyFill="1" applyBorder="1" applyAlignment="1">
      <alignment wrapText="1"/>
    </xf>
    <xf numFmtId="0" fontId="8" fillId="0" borderId="0" xfId="0" applyFont="1" applyAlignment="1">
      <alignment wrapText="1"/>
    </xf>
    <xf numFmtId="0" fontId="0" fillId="0" borderId="0" xfId="0" applyAlignment="1">
      <alignment wrapText="1"/>
    </xf>
    <xf numFmtId="0" fontId="7" fillId="0" borderId="13"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6" fillId="0" borderId="0" xfId="0" applyFont="1" applyAlignment="1">
      <alignment horizontal="center" vertical="center" wrapText="1"/>
    </xf>
    <xf numFmtId="0" fontId="4" fillId="0" borderId="5" xfId="0" applyFont="1" applyBorder="1" applyAlignment="1">
      <alignment horizontal="center" vertical="center" wrapText="1"/>
    </xf>
    <xf numFmtId="0" fontId="5" fillId="0" borderId="2"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7"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colors>
    <mruColors>
      <color rgb="FF180BC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punit.x.bansal@jpmorgan.com" TargetMode="External"/><Relationship Id="rId13" Type="http://schemas.openxmlformats.org/officeDocument/2006/relationships/hyperlink" Target="mailto:nikita.lewis@gs.com" TargetMode="External"/><Relationship Id="rId18" Type="http://schemas.openxmlformats.org/officeDocument/2006/relationships/hyperlink" Target="mailto:yogesh.bachwani@credit-suisse.com" TargetMode="External"/><Relationship Id="rId26" Type="http://schemas.openxmlformats.org/officeDocument/2006/relationships/hyperlink" Target="mailto:Rajesh.Prasad@idbi.co.in" TargetMode="External"/><Relationship Id="rId3" Type="http://schemas.openxmlformats.org/officeDocument/2006/relationships/hyperlink" Target="mailto:rajiv.ap@ca-cib.com" TargetMode="External"/><Relationship Id="rId21" Type="http://schemas.openxmlformats.org/officeDocument/2006/relationships/hyperlink" Target="mailto:mukesh-singhal@in.mufg.jp" TargetMode="External"/><Relationship Id="rId7" Type="http://schemas.openxmlformats.org/officeDocument/2006/relationships/hyperlink" Target="mailto:bo.treasury@ucobank.co.in;forex.treasury@ucobank.co.in" TargetMode="External"/><Relationship Id="rId12" Type="http://schemas.openxmlformats.org/officeDocument/2006/relationships/hyperlink" Target="mailto:manishkirtikar@hsbc.co.in" TargetMode="External"/><Relationship Id="rId17" Type="http://schemas.openxmlformats.org/officeDocument/2006/relationships/hyperlink" Target="mailto:selvaraj@idfcbank.com" TargetMode="External"/><Relationship Id="rId25" Type="http://schemas.openxmlformats.org/officeDocument/2006/relationships/hyperlink" Target="mailto:Vibhas.Jiwane@socgen.com" TargetMode="External"/><Relationship Id="rId2" Type="http://schemas.openxmlformats.org/officeDocument/2006/relationships/hyperlink" Target="mailto:Babu.Chinnakonda@hdfcbank.com" TargetMode="External"/><Relationship Id="rId16" Type="http://schemas.openxmlformats.org/officeDocument/2006/relationships/hyperlink" Target="mailto:backoffice@pnbgilts.com" TargetMode="External"/><Relationship Id="rId20" Type="http://schemas.openxmlformats.org/officeDocument/2006/relationships/hyperlink" Target="mailto:ashutosh.tikekar@asia.bnpparibas.com" TargetMode="External"/><Relationship Id="rId29" Type="http://schemas.openxmlformats.org/officeDocument/2006/relationships/hyperlink" Target="mailto:Sharad.Sawant@axisbank.com" TargetMode="External"/><Relationship Id="rId1" Type="http://schemas.openxmlformats.org/officeDocument/2006/relationships/hyperlink" Target="mailto:i25.operations@isecpd.com" TargetMode="External"/><Relationship Id="rId6" Type="http://schemas.openxmlformats.org/officeDocument/2006/relationships/hyperlink" Target="mailto:rajesh.agrawal@baml.com" TargetMode="External"/><Relationship Id="rId11" Type="http://schemas.openxmlformats.org/officeDocument/2006/relationships/hyperlink" Target="mailto:reshmy.rajan@barclays.com" TargetMode="External"/><Relationship Id="rId24" Type="http://schemas.openxmlformats.org/officeDocument/2006/relationships/hyperlink" Target="mailto:vilma.mathias@morganstanley.com" TargetMode="External"/><Relationship Id="rId32" Type="http://schemas.openxmlformats.org/officeDocument/2006/relationships/printerSettings" Target="../printerSettings/printerSettings1.bin"/><Relationship Id="rId5" Type="http://schemas.openxmlformats.org/officeDocument/2006/relationships/hyperlink" Target="mailto:Indiafidops-mum@nomura.com" TargetMode="External"/><Relationship Id="rId15" Type="http://schemas.openxmlformats.org/officeDocument/2006/relationships/hyperlink" Target="mailto:indraneilghose@dbs.com" TargetMode="External"/><Relationship Id="rId23" Type="http://schemas.openxmlformats.org/officeDocument/2006/relationships/hyperlink" Target="mailto:Anish.DeAlmeida@sc.com" TargetMode="External"/><Relationship Id="rId28" Type="http://schemas.openxmlformats.org/officeDocument/2006/relationships/hyperlink" Target="mailto:rohit.bhasin@anz.com" TargetMode="External"/><Relationship Id="rId10" Type="http://schemas.openxmlformats.org/officeDocument/2006/relationships/hyperlink" Target="mailto:aditya.phadke@icicibank.com" TargetMode="External"/><Relationship Id="rId19" Type="http://schemas.openxmlformats.org/officeDocument/2006/relationships/hyperlink" Target="mailto:ravi.mandrecha@yesbank.in" TargetMode="External"/><Relationship Id="rId31" Type="http://schemas.openxmlformats.org/officeDocument/2006/relationships/hyperlink" Target="mailto:vivek.deshpande@kotak.com" TargetMode="External"/><Relationship Id="rId4" Type="http://schemas.openxmlformats.org/officeDocument/2006/relationships/hyperlink" Target="mailto:harihar.krishnamoorthy@firstrand.co.in" TargetMode="External"/><Relationship Id="rId9" Type="http://schemas.openxmlformats.org/officeDocument/2006/relationships/hyperlink" Target="mailto:pushkar.gondane@indusind.com" TargetMode="External"/><Relationship Id="rId14" Type="http://schemas.openxmlformats.org/officeDocument/2006/relationships/hyperlink" Target="mailto:derivative.bo@bankofbaroda.co.in/treasu.bo@bankofbaroda.com" TargetMode="External"/><Relationship Id="rId22" Type="http://schemas.openxmlformats.org/officeDocument/2006/relationships/hyperlink" Target="mailto:saumil.gaba@citi.com" TargetMode="External"/><Relationship Id="rId27" Type="http://schemas.openxmlformats.org/officeDocument/2006/relationships/hyperlink" Target="mailto:VentakaRatnam.bpragada@sbi.co.in" TargetMode="External"/><Relationship Id="rId30" Type="http://schemas.openxmlformats.org/officeDocument/2006/relationships/hyperlink" Target="mailto:akotian@westpac.com.a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45"/>
  <sheetViews>
    <sheetView tabSelected="1" zoomScale="115" zoomScaleNormal="115" workbookViewId="0"/>
  </sheetViews>
  <sheetFormatPr defaultColWidth="9.140625" defaultRowHeight="14.25" x14ac:dyDescent="0.2"/>
  <cols>
    <col min="1" max="1" width="9.140625" style="1"/>
    <col min="2" max="2" width="24.42578125" style="1" customWidth="1"/>
    <col min="3" max="3" width="46.140625" style="2" customWidth="1"/>
    <col min="4" max="4" width="41.42578125" style="1" customWidth="1"/>
    <col min="5" max="5" width="28" style="1" customWidth="1"/>
    <col min="6" max="6" width="26.140625" style="1" customWidth="1"/>
    <col min="7" max="7" width="36.85546875" style="1" customWidth="1"/>
    <col min="8" max="16384" width="9.140625" style="1"/>
  </cols>
  <sheetData>
    <row r="2" spans="1:7" ht="18" x14ac:dyDescent="0.2">
      <c r="A2" s="67" t="s">
        <v>11</v>
      </c>
      <c r="B2" s="67"/>
      <c r="C2" s="67"/>
      <c r="D2" s="67"/>
      <c r="E2" s="67"/>
      <c r="F2" s="67"/>
      <c r="G2" s="67"/>
    </row>
    <row r="3" spans="1:7" ht="15" thickBot="1" x14ac:dyDescent="0.25"/>
    <row r="4" spans="1:7" ht="15.75" thickBot="1" x14ac:dyDescent="0.25">
      <c r="A4" s="68" t="s">
        <v>9</v>
      </c>
      <c r="B4" s="68" t="s">
        <v>0</v>
      </c>
      <c r="C4" s="68" t="s">
        <v>1</v>
      </c>
      <c r="D4" s="68" t="s">
        <v>2</v>
      </c>
      <c r="E4" s="68" t="s">
        <v>3</v>
      </c>
      <c r="F4" s="70" t="s">
        <v>4</v>
      </c>
      <c r="G4" s="71"/>
    </row>
    <row r="5" spans="1:7" ht="15.75" thickBot="1" x14ac:dyDescent="0.25">
      <c r="A5" s="69"/>
      <c r="B5" s="69"/>
      <c r="C5" s="69"/>
      <c r="D5" s="69"/>
      <c r="E5" s="69"/>
      <c r="F5" s="3" t="s">
        <v>5</v>
      </c>
      <c r="G5" s="3" t="s">
        <v>10</v>
      </c>
    </row>
    <row r="6" spans="1:7" ht="15.75" customHeight="1" x14ac:dyDescent="0.2">
      <c r="A6" s="72" t="s">
        <v>31</v>
      </c>
      <c r="B6" s="73"/>
      <c r="C6" s="73"/>
      <c r="D6" s="73"/>
      <c r="E6" s="73"/>
      <c r="F6" s="73"/>
      <c r="G6" s="74"/>
    </row>
    <row r="7" spans="1:7" s="36" customFormat="1" ht="28.5" x14ac:dyDescent="0.2">
      <c r="A7" s="35">
        <v>1</v>
      </c>
      <c r="B7" s="53" t="s">
        <v>164</v>
      </c>
      <c r="C7" s="53" t="s">
        <v>165</v>
      </c>
      <c r="D7" s="53" t="s">
        <v>165</v>
      </c>
      <c r="E7" s="53" t="s">
        <v>166</v>
      </c>
      <c r="F7" s="53" t="s">
        <v>167</v>
      </c>
      <c r="G7" s="60" t="s">
        <v>168</v>
      </c>
    </row>
    <row r="8" spans="1:7" s="36" customFormat="1" x14ac:dyDescent="0.2">
      <c r="A8" s="35">
        <f>A7+1</f>
        <v>2</v>
      </c>
      <c r="B8" s="53" t="s">
        <v>169</v>
      </c>
      <c r="C8" s="53" t="s">
        <v>170</v>
      </c>
      <c r="D8" s="53" t="s">
        <v>170</v>
      </c>
      <c r="E8" s="53" t="s">
        <v>170</v>
      </c>
      <c r="F8" s="53" t="s">
        <v>171</v>
      </c>
      <c r="G8" s="61" t="s">
        <v>172</v>
      </c>
    </row>
    <row r="9" spans="1:7" s="5" customFormat="1" ht="29.25" customHeight="1" x14ac:dyDescent="0.25">
      <c r="A9" s="35">
        <f t="shared" ref="A9:A35" si="0">A8+1</f>
        <v>3</v>
      </c>
      <c r="B9" s="54" t="s">
        <v>42</v>
      </c>
      <c r="C9" s="14" t="s">
        <v>43</v>
      </c>
      <c r="D9" s="13" t="s">
        <v>44</v>
      </c>
      <c r="E9" s="13" t="s">
        <v>45</v>
      </c>
      <c r="F9" s="13" t="s">
        <v>46</v>
      </c>
      <c r="G9" s="37" t="s">
        <v>47</v>
      </c>
    </row>
    <row r="10" spans="1:7" s="6" customFormat="1" ht="29.25" customHeight="1" x14ac:dyDescent="0.2">
      <c r="A10" s="35">
        <f t="shared" si="0"/>
        <v>4</v>
      </c>
      <c r="B10" s="27" t="s">
        <v>79</v>
      </c>
      <c r="C10" s="9" t="s">
        <v>80</v>
      </c>
      <c r="D10" s="8" t="s">
        <v>80</v>
      </c>
      <c r="E10" s="12" t="s">
        <v>81</v>
      </c>
      <c r="F10" s="12" t="s">
        <v>82</v>
      </c>
      <c r="G10" s="38" t="s">
        <v>117</v>
      </c>
    </row>
    <row r="11" spans="1:7" s="6" customFormat="1" ht="29.25" customHeight="1" x14ac:dyDescent="0.2">
      <c r="A11" s="35">
        <f t="shared" si="0"/>
        <v>5</v>
      </c>
      <c r="B11" s="27" t="s">
        <v>129</v>
      </c>
      <c r="C11" s="9" t="s">
        <v>130</v>
      </c>
      <c r="D11" s="9" t="s">
        <v>130</v>
      </c>
      <c r="E11" s="12" t="s">
        <v>131</v>
      </c>
      <c r="F11" s="12" t="s">
        <v>132</v>
      </c>
      <c r="G11" s="38" t="s">
        <v>133</v>
      </c>
    </row>
    <row r="12" spans="1:7" s="6" customFormat="1" ht="36" customHeight="1" x14ac:dyDescent="0.2">
      <c r="A12" s="35">
        <f t="shared" si="0"/>
        <v>6</v>
      </c>
      <c r="B12" s="27" t="s">
        <v>118</v>
      </c>
      <c r="C12" s="9" t="s">
        <v>119</v>
      </c>
      <c r="D12" s="8" t="s">
        <v>119</v>
      </c>
      <c r="E12" s="8" t="s">
        <v>120</v>
      </c>
      <c r="F12" s="8" t="s">
        <v>121</v>
      </c>
      <c r="G12" s="38" t="s">
        <v>122</v>
      </c>
    </row>
    <row r="13" spans="1:7" s="6" customFormat="1" ht="29.25" x14ac:dyDescent="0.25">
      <c r="A13" s="35">
        <f t="shared" si="0"/>
        <v>7</v>
      </c>
      <c r="B13" s="52" t="s">
        <v>64</v>
      </c>
      <c r="C13" s="32" t="s">
        <v>65</v>
      </c>
      <c r="D13" s="34" t="s">
        <v>65</v>
      </c>
      <c r="E13" s="31" t="s">
        <v>66</v>
      </c>
      <c r="F13" s="31" t="s">
        <v>67</v>
      </c>
      <c r="G13" s="39" t="s">
        <v>68</v>
      </c>
    </row>
    <row r="14" spans="1:7" s="20" customFormat="1" ht="28.5" x14ac:dyDescent="0.2">
      <c r="A14" s="35">
        <f t="shared" si="0"/>
        <v>8</v>
      </c>
      <c r="B14" s="27" t="s">
        <v>112</v>
      </c>
      <c r="C14" s="9" t="s">
        <v>113</v>
      </c>
      <c r="D14" s="8" t="s">
        <v>113</v>
      </c>
      <c r="E14" s="8" t="s">
        <v>114</v>
      </c>
      <c r="F14" s="8" t="s">
        <v>115</v>
      </c>
      <c r="G14" s="38" t="s">
        <v>116</v>
      </c>
    </row>
    <row r="15" spans="1:7" s="20" customFormat="1" ht="15" x14ac:dyDescent="0.2">
      <c r="A15" s="35">
        <f t="shared" si="0"/>
        <v>9</v>
      </c>
      <c r="B15" s="27" t="s">
        <v>134</v>
      </c>
      <c r="C15" s="9" t="s">
        <v>135</v>
      </c>
      <c r="D15" s="8" t="s">
        <v>135</v>
      </c>
      <c r="E15" s="8" t="s">
        <v>136</v>
      </c>
      <c r="F15" s="8" t="s">
        <v>137</v>
      </c>
      <c r="G15" s="38" t="s">
        <v>138</v>
      </c>
    </row>
    <row r="16" spans="1:7" s="5" customFormat="1" ht="42.75" x14ac:dyDescent="0.2">
      <c r="A16" s="35">
        <f t="shared" si="0"/>
        <v>10</v>
      </c>
      <c r="B16" s="27" t="s">
        <v>25</v>
      </c>
      <c r="C16" s="9" t="s">
        <v>30</v>
      </c>
      <c r="D16" s="8" t="s">
        <v>183</v>
      </c>
      <c r="E16" s="12" t="s">
        <v>26</v>
      </c>
      <c r="F16" s="12" t="s">
        <v>27</v>
      </c>
      <c r="G16" s="40" t="s">
        <v>28</v>
      </c>
    </row>
    <row r="17" spans="1:7" s="20" customFormat="1" ht="29.25" x14ac:dyDescent="0.25">
      <c r="A17" s="35">
        <f t="shared" si="0"/>
        <v>11</v>
      </c>
      <c r="B17" s="49" t="s">
        <v>98</v>
      </c>
      <c r="C17" s="21" t="s">
        <v>99</v>
      </c>
      <c r="D17" s="23" t="s">
        <v>99</v>
      </c>
      <c r="E17" s="18" t="s">
        <v>100</v>
      </c>
      <c r="F17" s="18" t="s">
        <v>101</v>
      </c>
      <c r="G17" s="41" t="s">
        <v>102</v>
      </c>
    </row>
    <row r="18" spans="1:7" s="20" customFormat="1" ht="15" x14ac:dyDescent="0.2">
      <c r="A18" s="35">
        <f t="shared" si="0"/>
        <v>12</v>
      </c>
      <c r="B18" s="23" t="s">
        <v>83</v>
      </c>
      <c r="C18" s="22" t="s">
        <v>84</v>
      </c>
      <c r="D18" s="25" t="s">
        <v>84</v>
      </c>
      <c r="E18" s="24" t="s">
        <v>85</v>
      </c>
      <c r="F18" s="24" t="s">
        <v>86</v>
      </c>
      <c r="G18" s="42" t="s">
        <v>87</v>
      </c>
    </row>
    <row r="19" spans="1:7" s="20" customFormat="1" ht="57.75" x14ac:dyDescent="0.25">
      <c r="A19" s="35">
        <f t="shared" si="0"/>
        <v>13</v>
      </c>
      <c r="B19" s="49" t="s">
        <v>123</v>
      </c>
      <c r="C19" s="21" t="s">
        <v>128</v>
      </c>
      <c r="D19" s="21" t="s">
        <v>127</v>
      </c>
      <c r="E19" s="18" t="s">
        <v>124</v>
      </c>
      <c r="F19" s="18" t="s">
        <v>126</v>
      </c>
      <c r="G19" s="41" t="s">
        <v>125</v>
      </c>
    </row>
    <row r="20" spans="1:7" s="5" customFormat="1" ht="28.5" x14ac:dyDescent="0.2">
      <c r="A20" s="35">
        <f t="shared" si="0"/>
        <v>14</v>
      </c>
      <c r="B20" s="50" t="s">
        <v>6</v>
      </c>
      <c r="C20" s="29" t="s">
        <v>19</v>
      </c>
      <c r="D20" s="33" t="s">
        <v>19</v>
      </c>
      <c r="E20" s="28" t="s">
        <v>7</v>
      </c>
      <c r="F20" s="28" t="s">
        <v>8</v>
      </c>
      <c r="G20" s="43" t="s">
        <v>20</v>
      </c>
    </row>
    <row r="21" spans="1:7" s="20" customFormat="1" ht="28.5" x14ac:dyDescent="0.2">
      <c r="A21" s="35">
        <f t="shared" si="0"/>
        <v>15</v>
      </c>
      <c r="B21" s="51" t="s">
        <v>21</v>
      </c>
      <c r="C21" s="9" t="s">
        <v>22</v>
      </c>
      <c r="D21" s="10" t="s">
        <v>22</v>
      </c>
      <c r="E21" s="8" t="s">
        <v>23</v>
      </c>
      <c r="F21" s="11" t="s">
        <v>29</v>
      </c>
      <c r="G21" s="38" t="s">
        <v>24</v>
      </c>
    </row>
    <row r="22" spans="1:7" s="5" customFormat="1" ht="29.25" x14ac:dyDescent="0.25">
      <c r="A22" s="35">
        <f t="shared" si="0"/>
        <v>16</v>
      </c>
      <c r="B22" s="49" t="s">
        <v>59</v>
      </c>
      <c r="C22" s="22" t="s">
        <v>60</v>
      </c>
      <c r="D22" s="23" t="s">
        <v>60</v>
      </c>
      <c r="E22" s="18" t="s">
        <v>61</v>
      </c>
      <c r="F22" s="18" t="s">
        <v>62</v>
      </c>
      <c r="G22" s="37" t="s">
        <v>63</v>
      </c>
    </row>
    <row r="23" spans="1:7" s="36" customFormat="1" ht="30" x14ac:dyDescent="0.25">
      <c r="A23" s="35">
        <f t="shared" si="0"/>
        <v>17</v>
      </c>
      <c r="B23" s="27" t="s">
        <v>154</v>
      </c>
      <c r="C23" s="46" t="s">
        <v>155</v>
      </c>
      <c r="D23" s="46" t="s">
        <v>155</v>
      </c>
      <c r="E23" s="46" t="s">
        <v>156</v>
      </c>
      <c r="F23" s="47" t="s">
        <v>157</v>
      </c>
      <c r="G23" s="48" t="s">
        <v>158</v>
      </c>
    </row>
    <row r="24" spans="1:7" s="5" customFormat="1" ht="28.5" x14ac:dyDescent="0.2">
      <c r="A24" s="35">
        <f t="shared" si="0"/>
        <v>18</v>
      </c>
      <c r="B24" s="23" t="s">
        <v>93</v>
      </c>
      <c r="C24" s="22" t="s">
        <v>94</v>
      </c>
      <c r="D24" s="25" t="s">
        <v>94</v>
      </c>
      <c r="E24" s="24" t="s">
        <v>95</v>
      </c>
      <c r="F24" s="24" t="s">
        <v>96</v>
      </c>
      <c r="G24" s="42" t="s">
        <v>97</v>
      </c>
    </row>
    <row r="25" spans="1:7" s="5" customFormat="1" ht="15" x14ac:dyDescent="0.25">
      <c r="A25" s="35">
        <f t="shared" si="0"/>
        <v>19</v>
      </c>
      <c r="B25" s="18" t="s">
        <v>54</v>
      </c>
      <c r="C25" s="19" t="s">
        <v>55</v>
      </c>
      <c r="D25" s="18" t="s">
        <v>55</v>
      </c>
      <c r="E25" s="18" t="s">
        <v>56</v>
      </c>
      <c r="F25" s="18" t="s">
        <v>57</v>
      </c>
      <c r="G25" s="41" t="s">
        <v>58</v>
      </c>
    </row>
    <row r="26" spans="1:7" s="5" customFormat="1" ht="28.5" x14ac:dyDescent="0.2">
      <c r="A26" s="35">
        <f t="shared" si="0"/>
        <v>20</v>
      </c>
      <c r="B26" s="25" t="s">
        <v>49</v>
      </c>
      <c r="C26" s="30" t="s">
        <v>50</v>
      </c>
      <c r="D26" s="24" t="s">
        <v>50</v>
      </c>
      <c r="E26" s="24" t="s">
        <v>51</v>
      </c>
      <c r="F26" s="24" t="s">
        <v>52</v>
      </c>
      <c r="G26" s="44" t="s">
        <v>53</v>
      </c>
    </row>
    <row r="27" spans="1:7" s="5" customFormat="1" ht="28.5" x14ac:dyDescent="0.2">
      <c r="A27" s="35">
        <f t="shared" si="0"/>
        <v>21</v>
      </c>
      <c r="B27" s="25" t="s">
        <v>177</v>
      </c>
      <c r="C27" s="22" t="s">
        <v>178</v>
      </c>
      <c r="D27" s="22" t="s">
        <v>178</v>
      </c>
      <c r="E27" s="22" t="s">
        <v>179</v>
      </c>
      <c r="F27" s="24" t="s">
        <v>180</v>
      </c>
      <c r="G27" s="55" t="s">
        <v>181</v>
      </c>
    </row>
    <row r="28" spans="1:7" s="36" customFormat="1" ht="28.5" x14ac:dyDescent="0.2">
      <c r="A28" s="35">
        <f t="shared" si="0"/>
        <v>22</v>
      </c>
      <c r="B28" s="8" t="s">
        <v>159</v>
      </c>
      <c r="C28" s="27" t="s">
        <v>160</v>
      </c>
      <c r="D28" s="27" t="s">
        <v>160</v>
      </c>
      <c r="E28" s="27" t="s">
        <v>161</v>
      </c>
      <c r="F28" s="58" t="s">
        <v>162</v>
      </c>
      <c r="G28" s="59" t="s">
        <v>163</v>
      </c>
    </row>
    <row r="29" spans="1:7" s="20" customFormat="1" x14ac:dyDescent="0.2">
      <c r="A29" s="35">
        <f t="shared" si="0"/>
        <v>23</v>
      </c>
      <c r="B29" s="8" t="s">
        <v>149</v>
      </c>
      <c r="C29" s="27" t="s">
        <v>150</v>
      </c>
      <c r="D29" s="27" t="s">
        <v>150</v>
      </c>
      <c r="E29" s="27" t="s">
        <v>151</v>
      </c>
      <c r="F29" s="58" t="s">
        <v>152</v>
      </c>
      <c r="G29" s="59" t="s">
        <v>153</v>
      </c>
    </row>
    <row r="30" spans="1:7" s="20" customFormat="1" ht="28.5" x14ac:dyDescent="0.2">
      <c r="A30" s="35">
        <f t="shared" si="0"/>
        <v>24</v>
      </c>
      <c r="B30" s="27" t="s">
        <v>139</v>
      </c>
      <c r="C30" s="9" t="s">
        <v>140</v>
      </c>
      <c r="D30" s="9" t="s">
        <v>140</v>
      </c>
      <c r="E30" s="8" t="s">
        <v>141</v>
      </c>
      <c r="F30" s="8" t="s">
        <v>148</v>
      </c>
      <c r="G30" s="38" t="s">
        <v>142</v>
      </c>
    </row>
    <row r="31" spans="1:7" s="5" customFormat="1" ht="30" x14ac:dyDescent="0.2">
      <c r="A31" s="35">
        <f t="shared" si="0"/>
        <v>25</v>
      </c>
      <c r="B31" s="25" t="s">
        <v>107</v>
      </c>
      <c r="C31" s="22" t="s">
        <v>111</v>
      </c>
      <c r="D31" s="25" t="s">
        <v>111</v>
      </c>
      <c r="E31" s="25" t="s">
        <v>108</v>
      </c>
      <c r="F31" s="25" t="s">
        <v>109</v>
      </c>
      <c r="G31" s="42" t="s">
        <v>110</v>
      </c>
    </row>
    <row r="32" spans="1:7" s="5" customFormat="1" ht="42.75" x14ac:dyDescent="0.2">
      <c r="A32" s="35">
        <f t="shared" si="0"/>
        <v>26</v>
      </c>
      <c r="B32" s="25" t="s">
        <v>69</v>
      </c>
      <c r="C32" s="22" t="s">
        <v>70</v>
      </c>
      <c r="D32" s="25" t="s">
        <v>70</v>
      </c>
      <c r="E32" s="24" t="s">
        <v>71</v>
      </c>
      <c r="F32" s="24" t="s">
        <v>72</v>
      </c>
      <c r="G32" s="44" t="s">
        <v>73</v>
      </c>
    </row>
    <row r="33" spans="1:7" s="5" customFormat="1" ht="30" x14ac:dyDescent="0.2">
      <c r="A33" s="35">
        <f t="shared" si="0"/>
        <v>27</v>
      </c>
      <c r="B33" s="49" t="s">
        <v>37</v>
      </c>
      <c r="C33" s="22" t="s">
        <v>40</v>
      </c>
      <c r="D33" s="25" t="s">
        <v>41</v>
      </c>
      <c r="E33" s="24" t="s">
        <v>38</v>
      </c>
      <c r="F33" s="24" t="s">
        <v>39</v>
      </c>
      <c r="G33" s="42" t="s">
        <v>48</v>
      </c>
    </row>
    <row r="34" spans="1:7" s="20" customFormat="1" ht="28.5" x14ac:dyDescent="0.2">
      <c r="A34" s="35">
        <f t="shared" si="0"/>
        <v>28</v>
      </c>
      <c r="B34" s="57" t="s">
        <v>173</v>
      </c>
      <c r="C34" s="57" t="s">
        <v>182</v>
      </c>
      <c r="D34" s="57" t="s">
        <v>182</v>
      </c>
      <c r="E34" s="57" t="s">
        <v>176</v>
      </c>
      <c r="F34" s="35" t="s">
        <v>174</v>
      </c>
      <c r="G34" s="56" t="s">
        <v>175</v>
      </c>
    </row>
    <row r="35" spans="1:7" s="20" customFormat="1" ht="57" x14ac:dyDescent="0.2">
      <c r="A35" s="35">
        <f t="shared" si="0"/>
        <v>29</v>
      </c>
      <c r="B35" s="27" t="s">
        <v>103</v>
      </c>
      <c r="C35" s="9" t="s">
        <v>104</v>
      </c>
      <c r="D35" s="8" t="s">
        <v>104</v>
      </c>
      <c r="E35" s="8" t="s">
        <v>104</v>
      </c>
      <c r="F35" s="8" t="s">
        <v>105</v>
      </c>
      <c r="G35" s="38" t="s">
        <v>106</v>
      </c>
    </row>
    <row r="36" spans="1:7" s="4" customFormat="1" ht="15" x14ac:dyDescent="0.25">
      <c r="A36" s="64" t="s">
        <v>18</v>
      </c>
      <c r="B36" s="65"/>
      <c r="C36" s="65"/>
      <c r="D36" s="65"/>
      <c r="E36" s="65"/>
      <c r="F36" s="65"/>
      <c r="G36" s="66"/>
    </row>
    <row r="37" spans="1:7" s="5" customFormat="1" ht="42.75" x14ac:dyDescent="0.25">
      <c r="A37" s="24">
        <v>1</v>
      </c>
      <c r="B37" s="25" t="s">
        <v>74</v>
      </c>
      <c r="C37" s="22" t="s">
        <v>75</v>
      </c>
      <c r="D37" s="25" t="s">
        <v>75</v>
      </c>
      <c r="E37" s="24" t="s">
        <v>76</v>
      </c>
      <c r="F37" s="24" t="s">
        <v>77</v>
      </c>
      <c r="G37" s="44" t="s">
        <v>78</v>
      </c>
    </row>
    <row r="38" spans="1:7" s="6" customFormat="1" ht="56.25" customHeight="1" x14ac:dyDescent="0.25">
      <c r="A38" s="15">
        <f>A37+1</f>
        <v>2</v>
      </c>
      <c r="B38" s="16" t="s">
        <v>12</v>
      </c>
      <c r="C38" s="17" t="s">
        <v>13</v>
      </c>
      <c r="D38" s="16" t="s">
        <v>13</v>
      </c>
      <c r="E38" s="15" t="s">
        <v>16</v>
      </c>
      <c r="F38" s="15" t="s">
        <v>14</v>
      </c>
      <c r="G38" s="45" t="s">
        <v>15</v>
      </c>
    </row>
    <row r="39" spans="1:7" ht="15" x14ac:dyDescent="0.25">
      <c r="A39" s="15">
        <f>A38+1</f>
        <v>3</v>
      </c>
      <c r="B39" s="13" t="s">
        <v>143</v>
      </c>
      <c r="C39" s="13" t="s">
        <v>144</v>
      </c>
      <c r="D39" s="13" t="s">
        <v>144</v>
      </c>
      <c r="E39" s="13" t="s">
        <v>145</v>
      </c>
      <c r="F39" s="13" t="s">
        <v>146</v>
      </c>
      <c r="G39" s="37" t="s">
        <v>147</v>
      </c>
    </row>
    <row r="40" spans="1:7" s="5" customFormat="1" ht="42.75" x14ac:dyDescent="0.25">
      <c r="A40" s="15">
        <f>A39+1</f>
        <v>4</v>
      </c>
      <c r="B40" s="8" t="s">
        <v>32</v>
      </c>
      <c r="C40" s="9" t="s">
        <v>33</v>
      </c>
      <c r="D40" s="8" t="s">
        <v>33</v>
      </c>
      <c r="E40" s="12" t="s">
        <v>34</v>
      </c>
      <c r="F40" s="12" t="s">
        <v>35</v>
      </c>
      <c r="G40" s="40" t="s">
        <v>36</v>
      </c>
    </row>
    <row r="41" spans="1:7" s="20" customFormat="1" ht="29.25" x14ac:dyDescent="0.25">
      <c r="A41" s="12">
        <f>A40+1</f>
        <v>5</v>
      </c>
      <c r="B41" s="13" t="s">
        <v>88</v>
      </c>
      <c r="C41" s="26" t="s">
        <v>89</v>
      </c>
      <c r="D41" s="27" t="s">
        <v>89</v>
      </c>
      <c r="E41" s="13" t="s">
        <v>90</v>
      </c>
      <c r="F41" s="13" t="s">
        <v>91</v>
      </c>
      <c r="G41" s="37" t="s">
        <v>92</v>
      </c>
    </row>
    <row r="44" spans="1:7" s="7" customFormat="1" ht="15" x14ac:dyDescent="0.25">
      <c r="A44" s="62" t="s">
        <v>17</v>
      </c>
      <c r="B44" s="63"/>
      <c r="C44" s="63"/>
      <c r="D44" s="63"/>
      <c r="E44" s="63"/>
      <c r="F44" s="63"/>
      <c r="G44" s="63"/>
    </row>
    <row r="45" spans="1:7" x14ac:dyDescent="0.2">
      <c r="A45" s="63"/>
      <c r="B45" s="63"/>
      <c r="C45" s="63"/>
      <c r="D45" s="63"/>
      <c r="E45" s="63"/>
      <c r="F45" s="63"/>
      <c r="G45" s="63"/>
    </row>
  </sheetData>
  <sortState ref="A38:G41">
    <sortCondition ref="B38:B41"/>
  </sortState>
  <mergeCells count="10">
    <mergeCell ref="A44:G45"/>
    <mergeCell ref="A36:G36"/>
    <mergeCell ref="A2:G2"/>
    <mergeCell ref="A4:A5"/>
    <mergeCell ref="B4:B5"/>
    <mergeCell ref="C4:C5"/>
    <mergeCell ref="D4:D5"/>
    <mergeCell ref="E4:E5"/>
    <mergeCell ref="F4:G4"/>
    <mergeCell ref="A6:G6"/>
  </mergeCells>
  <hyperlinks>
    <hyperlink ref="G38" r:id="rId1"/>
    <hyperlink ref="G21" r:id="rId2"/>
    <hyperlink ref="G16" r:id="rId3"/>
    <hyperlink ref="G20" r:id="rId4"/>
    <hyperlink ref="G40" r:id="rId5"/>
    <hyperlink ref="G9" r:id="rId6"/>
    <hyperlink ref="G33" r:id="rId7"/>
    <hyperlink ref="G26" r:id="rId8"/>
    <hyperlink ref="G25" r:id="rId9"/>
    <hyperlink ref="G22" r:id="rId10"/>
    <hyperlink ref="G13" r:id="rId11"/>
    <hyperlink ref="G32" r:id="rId12"/>
    <hyperlink ref="G37" r:id="rId13"/>
    <hyperlink ref="G10" r:id="rId14" display="derivative.bo@bankofbaroda.co.in/treasu.bo@bankofbaroda.com"/>
    <hyperlink ref="G18" r:id="rId15"/>
    <hyperlink ref="G41" r:id="rId16"/>
    <hyperlink ref="G24" r:id="rId17"/>
    <hyperlink ref="G17" r:id="rId18"/>
    <hyperlink ref="G35" r:id="rId19" display="ravi.mandrecha@yesbank.in"/>
    <hyperlink ref="G14" r:id="rId20"/>
    <hyperlink ref="G12" r:id="rId21"/>
    <hyperlink ref="G15" r:id="rId22"/>
    <hyperlink ref="G30" r:id="rId23"/>
    <hyperlink ref="G39" r:id="rId24"/>
    <hyperlink ref="G29" r:id="rId25"/>
    <hyperlink ref="G23" r:id="rId26"/>
    <hyperlink ref="G28" r:id="rId27"/>
    <hyperlink ref="G7" r:id="rId28" display="mailto:rohit.bhasin@anz.com"/>
    <hyperlink ref="G8" r:id="rId29"/>
    <hyperlink ref="G34" r:id="rId30"/>
    <hyperlink ref="G27" r:id="rId31"/>
  </hyperlinks>
  <pageMargins left="0.7" right="0.7" top="0.75" bottom="0.75" header="0.3" footer="0.3"/>
  <pageSetup orientation="portrait" r:id="rId3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Jayant More</dc:creator>
  <cp:lastModifiedBy>Akash</cp:lastModifiedBy>
  <dcterms:created xsi:type="dcterms:W3CDTF">2015-07-06T14:04:12Z</dcterms:created>
  <dcterms:modified xsi:type="dcterms:W3CDTF">2018-04-10T07:10:15Z</dcterms:modified>
</cp:coreProperties>
</file>